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<sst xmlns="http://schemas.openxmlformats.org/spreadsheetml/2006/main" count="55" uniqueCount="46">
  <si>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t>一号楼东面化粪池扩容项目工程量清单</t>
  </si>
  <si>
    <r>
      <rPr>
        <b/>
        <sz val="11"/>
        <rFont val="SimSun"/>
        <charset val="134"/>
      </rPr>
      <t>序号</t>
    </r>
  </si>
  <si>
    <t>项目名称</t>
  </si>
  <si>
    <t>特征及做法</t>
  </si>
  <si>
    <r>
      <rPr>
        <b/>
        <sz val="11"/>
        <rFont val="SimSun"/>
        <charset val="134"/>
      </rPr>
      <t>单位</t>
    </r>
  </si>
  <si>
    <r>
      <rPr>
        <b/>
        <sz val="11"/>
        <rFont val="SimSun"/>
        <charset val="134"/>
      </rPr>
      <t>数量</t>
    </r>
  </si>
  <si>
    <t>单价</t>
  </si>
  <si>
    <r>
      <rPr>
        <b/>
        <sz val="11"/>
        <rFont val="SimSun"/>
        <charset val="134"/>
      </rPr>
      <t>合计</t>
    </r>
  </si>
  <si>
    <r>
      <rPr>
        <b/>
        <sz val="11"/>
        <rFont val="SimSun"/>
        <charset val="134"/>
      </rPr>
      <t>备注</t>
    </r>
  </si>
  <si>
    <t>池内污泥运出、水泥板运出</t>
  </si>
  <si>
    <t>1.底部淤泥清理上岸及运出、底面清扫
2.隔层水泥板清理上岸及运出
3.运出里程20公里左右
4.倒土费</t>
  </si>
  <si>
    <t>项</t>
  </si>
  <si>
    <t>拆除花池拦土墙、泥土</t>
  </si>
  <si>
    <t>1.用电锤拆除、人工开挖
2.人工装车
2.垃圾外运
3.外运10公里左右
4.倒土费</t>
  </si>
  <si>
    <t>商品混凝土</t>
  </si>
  <si>
    <r>
      <rPr>
        <sz val="11"/>
        <rFont val="仿宋_GB2312"/>
        <charset val="134"/>
      </rPr>
      <t>1.C30混凝土
2.底板现浇混凝土厚度20</t>
    </r>
    <r>
      <rPr>
        <sz val="11"/>
        <rFont val="宋体"/>
        <charset val="134"/>
      </rPr>
      <t>㎝</t>
    </r>
    <r>
      <rPr>
        <sz val="11"/>
        <rFont val="仿宋_GB2312"/>
        <charset val="134"/>
      </rPr>
      <t xml:space="preserve">
3.含人工费，泵车费</t>
    </r>
  </si>
  <si>
    <r>
      <rPr>
        <sz val="11"/>
        <rFont val="仿宋_GB2312"/>
        <charset val="134"/>
      </rPr>
      <t>m</t>
    </r>
    <r>
      <rPr>
        <sz val="11"/>
        <rFont val="宋体"/>
        <charset val="134"/>
      </rPr>
      <t>³</t>
    </r>
  </si>
  <si>
    <t>底板螺纹钢（HRB400E)</t>
  </si>
  <si>
    <t>1.φ12mm螺纹钢
2.钢筋间距不大于15cm
3.材料，含损耗，运费，人工上下车费
4.含加工费，扎丝、切割片</t>
  </si>
  <si>
    <t>吨</t>
  </si>
  <si>
    <t>立柱及中间隔墙
商品混凝土</t>
  </si>
  <si>
    <t>1.规格：立柱600mm*600mm*3300mm*2根；立柱600mm*600mm*2300mm*4根
隔墙600mm*6000mm*3300mm
2.C30混泥土，材料含损耗，运费
3.含人工费，泵车费</t>
  </si>
  <si>
    <t>立柱及中间隔墙钢筋</t>
  </si>
  <si>
    <r>
      <rPr>
        <sz val="11"/>
        <rFont val="仿宋_GB2312"/>
        <charset val="134"/>
      </rPr>
      <t>1.φ16螺纹钢，箍筋φ8mm
2.隔墙钢筋间距不大于15</t>
    </r>
    <r>
      <rPr>
        <sz val="11"/>
        <rFont val="宋体"/>
        <charset val="134"/>
      </rPr>
      <t>㎝</t>
    </r>
    <r>
      <rPr>
        <sz val="11"/>
        <rFont val="仿宋_GB2312"/>
        <charset val="134"/>
      </rPr>
      <t>，双层双向立柱14支，16螺纹钢+箍筋
3.材料含损耗，运费，人工上下车费
4.含加工费，扎丝、切割片
5.含人工费，运输费</t>
    </r>
  </si>
  <si>
    <t>模板</t>
  </si>
  <si>
    <t>1.18mm厚膜板
2.立柱、隔墙、顶板的膜板
3.顶板模板钢管架</t>
  </si>
  <si>
    <t>㎡</t>
  </si>
  <si>
    <t>顶板</t>
  </si>
  <si>
    <r>
      <rPr>
        <sz val="11"/>
        <rFont val="仿宋_GB2312"/>
        <charset val="134"/>
      </rPr>
      <t>1.C30混泥土，材料含损耗，运费
2.30</t>
    </r>
    <r>
      <rPr>
        <sz val="11"/>
        <rFont val="宋体"/>
        <charset val="134"/>
      </rPr>
      <t>㎝</t>
    </r>
    <r>
      <rPr>
        <sz val="11"/>
        <rFont val="仿宋_GB2312"/>
        <charset val="134"/>
      </rPr>
      <t>厚混泥土
3.含人工费，泵车费</t>
    </r>
  </si>
  <si>
    <t>顶面螺纹钢（HRB400E)</t>
  </si>
  <si>
    <r>
      <rPr>
        <sz val="11"/>
        <rFont val="仿宋_GB2312"/>
        <charset val="134"/>
      </rPr>
      <t>1.φ18mm螺纹钢双层双向铺设
2.钢筋间距不大于15</t>
    </r>
    <r>
      <rPr>
        <sz val="11"/>
        <rFont val="宋体"/>
        <charset val="134"/>
      </rPr>
      <t>㎝</t>
    </r>
    <r>
      <rPr>
        <sz val="11"/>
        <rFont val="仿宋_GB2312"/>
        <charset val="134"/>
      </rPr>
      <t xml:space="preserve">
3.人工及材料
4.材料含损耗，运费，人工上下车费
5.含加工费，扎丝、切割片</t>
    </r>
  </si>
  <si>
    <t>挖沟</t>
  </si>
  <si>
    <t>1.规格：宽60公分，深80公分
2.用切割机切表层混泥土
3.电锤破混泥土
4.人工开挖及多余土方外运
5.外运10公里左右
6.倒土费</t>
  </si>
  <si>
    <t>m</t>
  </si>
  <si>
    <t>HDPE双壁波纹排水管</t>
  </si>
  <si>
    <t>1.DN400mm、SN8
2.化粪池进口出口
3.人工铺设、所需材料及辅材</t>
  </si>
  <si>
    <t>回填</t>
  </si>
  <si>
    <r>
      <rPr>
        <sz val="11"/>
        <rFont val="仿宋_GB2312"/>
        <charset val="134"/>
      </rPr>
      <t>1.化粪池进出口回填
2.底部用沙子回填20</t>
    </r>
    <r>
      <rPr>
        <sz val="11"/>
        <rFont val="宋体"/>
        <charset val="134"/>
      </rPr>
      <t>㎝</t>
    </r>
    <r>
      <rPr>
        <sz val="11"/>
        <rFont val="仿宋_GB2312"/>
        <charset val="134"/>
      </rPr>
      <t>、保证排水管在受力时不会损坏</t>
    </r>
  </si>
  <si>
    <t>普中板（Q235B)</t>
  </si>
  <si>
    <t>1.900×900×20mm厚钢板，混凝土预留孔洞800*800mm
2.用50×50×5mm厚角铁焊框架
3.辅材，焊条，切割片，氧气
4.人工安装，加工钢板，加工框架</t>
  </si>
  <si>
    <t>块</t>
  </si>
  <si>
    <t>混凝土沟表面恢复</t>
  </si>
  <si>
    <r>
      <rPr>
        <sz val="11"/>
        <color rgb="FF000000"/>
        <rFont val="仿宋_GB2312"/>
        <charset val="134"/>
      </rPr>
      <t>1.C30混凝土15-20</t>
    </r>
    <r>
      <rPr>
        <sz val="11"/>
        <color rgb="FF000000"/>
        <rFont val="宋体"/>
        <charset val="134"/>
      </rPr>
      <t>㎝厚度</t>
    </r>
    <r>
      <rPr>
        <sz val="11"/>
        <color rgb="FF000000"/>
        <rFont val="仿宋_GB2312"/>
        <charset val="134"/>
      </rPr>
      <t xml:space="preserve">
2.人工及材料</t>
    </r>
  </si>
  <si>
    <t>文明施工</t>
  </si>
  <si>
    <t>卫生清扫、安全防护、环境保护等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</si>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</sst>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3">
    <font>
      <sz val="11"/>
      <color rgb="FF000000"/>
      <name val="Arial"/>
      <charset val="204"/>
    </font>
    <font>
      <b/>
      <sz val="18"/>
      <name val="SimSun"/>
      <charset val="134"/>
    </font>
    <font>
      <sz val="18"/>
      <color rgb="FF000000"/>
      <name val="Arial"/>
      <charset val="204"/>
    </font>
    <font>
      <b/>
      <sz val="11"/>
      <color rgb="FF000000"/>
      <name val="SimSun"/>
      <charset val="134"/>
    </font>
    <font>
      <b/>
      <sz val="11"/>
      <name val="SimSun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name val="宋体"/>
      <charset val="134"/>
    </font>
    <font>
      <sz val="11"/>
      <color rgb="FF000000"/>
      <name val="微软雅黑"/>
      <charset val="204"/>
    </font>
    <font>
      <b/>
      <sz val="11"/>
      <name val="仿宋_GB2312"/>
      <charset val="134"/>
    </font>
    <font>
      <b/>
      <sz val="11"/>
      <color rgb="FF000000"/>
      <name val="仿宋_GB2312"/>
      <charset val="204"/>
    </font>
    <font>
      <sz val="11"/>
      <color rgb="FF000000"/>
      <name val="仿宋_GB2312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8">
    <xf numFmtId="0" fontId="0" fillId="0" borderId="0" xfId="0" applyFill="1" applyBorder="1" applyAlignment="1">
      <alignment horizontal="left" vertical="top" wrapText="1"/>
    </xf>
    <xf numFmtId="0" fontId="0" fillId="0" borderId="0" xfId="0" applyNumberFormat="1" applyFill="1" applyBorder="1" applyAlignment="1">
      <alignment horizontal="left" vertical="top" wrapText="1"/>
    </xf>
    <xf numFmtId="0" fontId="0" fillId="0" borderId="0" xfId="0" applyFill="1" applyBorder="1" applyAlignment="1">
      <alignment horizontal="righ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0" fillId="0" borderId="2" xfId="0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right" vertical="center" wrapText="1"/>
    </xf>
    <xf numFmtId="0" fontId="0" fillId="0" borderId="3" xfId="0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right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11" fillId="0" borderId="1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zoomScale="130" zoomScaleNormal="130" workbookViewId="0">
      <pane ySplit="2" topLeftCell="A3" activePane="bottomLeft" state="frozen"/>
      <selection/>
      <selection pane="bottomLeft" activeCell="J4" sqref="J4"/>
    </sheetView>
  </sheetViews>
  <sheetFormatPr defaultColWidth="9" defaultRowHeight="14.25"/>
  <cols>
    <col min="1" max="1" width="6.08333333333333" customWidth="1"/>
    <col min="2" max="2" width="20.9583333333333" customWidth="1"/>
    <col min="3" max="3" width="35.2833333333333" customWidth="1"/>
    <col min="4" max="4" width="8.36666666666667" customWidth="1"/>
    <col min="5" max="5" width="9.03333333333333" style="1" customWidth="1"/>
    <col min="6" max="6" width="12.1083333333333" style="2" customWidth="1"/>
    <col min="7" max="7" width="14.6166666666667" style="2" customWidth="1"/>
    <col min="8" max="8" width="12.2083333333333" customWidth="1"/>
  </cols>
  <sheetData>
    <row r="1" ht="29" customHeight="1" spans="1:11">
      <c r="A1" s="3" t="s">
        <v>0</v>
      </c>
      <c r="B1" s="4"/>
      <c r="C1" s="4"/>
      <c r="D1" s="4"/>
      <c r="E1" s="5"/>
      <c r="F1" s="6"/>
      <c r="G1" s="6"/>
      <c r="H1" s="4"/>
    </row>
    <row r="2" ht="21" customHeight="1" spans="1:11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</row>
    <row r="3" ht="61" customHeight="1" spans="1:11">
      <c r="A3" s="7">
        <v>1</v>
      </c>
      <c r="B3" s="9" t="s">
        <v>9</v>
      </c>
      <c r="C3" s="10" t="s">
        <v>10</v>
      </c>
      <c r="D3" s="9" t="s">
        <v>11</v>
      </c>
      <c r="E3" s="9">
        <v>1</v>
      </c>
      <c r="F3" s="11"/>
      <c r="G3" s="11"/>
      <c r="H3" s="12"/>
    </row>
    <row r="4" ht="55" customHeight="1" spans="1:11">
      <c r="A4" s="7">
        <v>2</v>
      </c>
      <c r="B4" s="9" t="s">
        <v>12</v>
      </c>
      <c r="C4" s="13" t="s">
        <v>13</v>
      </c>
      <c r="D4" s="9" t="s">
        <v>11</v>
      </c>
      <c r="E4" s="14">
        <v>1</v>
      </c>
      <c r="F4" s="15"/>
      <c r="G4" s="11"/>
      <c r="H4" s="16"/>
    </row>
    <row r="5" ht="47.55" customHeight="1" spans="1:11">
      <c r="A5" s="7">
        <v>3</v>
      </c>
      <c r="B5" s="9" t="s">
        <v>14</v>
      </c>
      <c r="C5" s="10" t="s">
        <v>15</v>
      </c>
      <c r="D5" s="9" t="s">
        <v>16</v>
      </c>
      <c r="E5" s="14">
        <v>12</v>
      </c>
      <c r="F5" s="11"/>
      <c r="G5" s="11"/>
      <c r="H5" s="16"/>
    </row>
    <row r="6" ht="61" customHeight="1" spans="1:11">
      <c r="A6" s="7">
        <v>4</v>
      </c>
      <c r="B6" s="9" t="s">
        <v>17</v>
      </c>
      <c r="C6" s="17" t="s">
        <v>18</v>
      </c>
      <c r="D6" s="9" t="s">
        <v>19</v>
      </c>
      <c r="E6" s="14">
        <v>0.71</v>
      </c>
      <c r="F6" s="11"/>
      <c r="G6" s="11"/>
      <c r="H6" s="16"/>
    </row>
    <row r="7" ht="70" customHeight="1" spans="1:11">
      <c r="A7" s="7">
        <v>5</v>
      </c>
      <c r="B7" s="9" t="s">
        <v>20</v>
      </c>
      <c r="C7" s="10" t="s">
        <v>21</v>
      </c>
      <c r="D7" s="9" t="s">
        <v>16</v>
      </c>
      <c r="E7" s="14">
        <v>20</v>
      </c>
      <c r="F7" s="11"/>
      <c r="G7" s="11"/>
      <c r="H7" s="16"/>
    </row>
    <row r="8" ht="83" customHeight="1" spans="1:11">
      <c r="A8" s="7">
        <v>6</v>
      </c>
      <c r="B8" s="9" t="s">
        <v>22</v>
      </c>
      <c r="C8" s="17" t="s">
        <v>23</v>
      </c>
      <c r="D8" s="9" t="s">
        <v>19</v>
      </c>
      <c r="E8" s="14">
        <v>1.37</v>
      </c>
      <c r="F8" s="11"/>
      <c r="G8" s="11"/>
      <c r="H8" s="16"/>
    </row>
    <row r="9" ht="43" customHeight="1" spans="1:11">
      <c r="A9" s="7">
        <v>7</v>
      </c>
      <c r="B9" s="9" t="s">
        <v>24</v>
      </c>
      <c r="C9" s="10" t="s">
        <v>25</v>
      </c>
      <c r="D9" s="18" t="s">
        <v>26</v>
      </c>
      <c r="E9" s="19">
        <v>110</v>
      </c>
      <c r="F9" s="15"/>
      <c r="G9" s="11"/>
      <c r="H9" s="16"/>
    </row>
    <row r="10" ht="48" customHeight="1" spans="1:11">
      <c r="A10" s="7">
        <v>8</v>
      </c>
      <c r="B10" s="9" t="s">
        <v>27</v>
      </c>
      <c r="C10" s="10" t="s">
        <v>28</v>
      </c>
      <c r="D10" s="9" t="s">
        <v>16</v>
      </c>
      <c r="E10" s="14">
        <v>18</v>
      </c>
      <c r="F10" s="11"/>
      <c r="G10" s="11"/>
      <c r="H10" s="16"/>
    </row>
    <row r="11" ht="72" customHeight="1" spans="1:11">
      <c r="A11" s="7">
        <v>9</v>
      </c>
      <c r="B11" s="9" t="s">
        <v>29</v>
      </c>
      <c r="C11" s="17" t="s">
        <v>30</v>
      </c>
      <c r="D11" s="9" t="s">
        <v>19</v>
      </c>
      <c r="E11" s="14">
        <v>2.822</v>
      </c>
      <c r="F11" s="11"/>
      <c r="G11" s="11"/>
      <c r="H11" s="16"/>
    </row>
    <row r="12" ht="83" customHeight="1" spans="1:11">
      <c r="A12" s="7">
        <v>10</v>
      </c>
      <c r="B12" s="9" t="s">
        <v>31</v>
      </c>
      <c r="C12" s="13" t="s">
        <v>32</v>
      </c>
      <c r="D12" s="9" t="s">
        <v>33</v>
      </c>
      <c r="E12" s="14">
        <v>40</v>
      </c>
      <c r="F12" s="11"/>
      <c r="G12" s="11"/>
      <c r="H12" s="16"/>
    </row>
    <row r="13" ht="47.55" customHeight="1" spans="1:11">
      <c r="A13" s="7">
        <v>11</v>
      </c>
      <c r="B13" s="9" t="s">
        <v>34</v>
      </c>
      <c r="C13" s="20" t="s">
        <v>35</v>
      </c>
      <c r="D13" s="9" t="s">
        <v>33</v>
      </c>
      <c r="E13" s="14">
        <v>40</v>
      </c>
      <c r="F13" s="11"/>
      <c r="G13" s="11"/>
      <c r="H13" s="16"/>
    </row>
    <row r="14" ht="42" customHeight="1" spans="1:11">
      <c r="A14" s="7">
        <v>12</v>
      </c>
      <c r="B14" s="9" t="s">
        <v>36</v>
      </c>
      <c r="C14" s="20" t="s">
        <v>37</v>
      </c>
      <c r="D14" s="9" t="s">
        <v>33</v>
      </c>
      <c r="E14" s="14">
        <v>40</v>
      </c>
      <c r="F14" s="11"/>
      <c r="G14" s="11"/>
      <c r="H14" s="16"/>
    </row>
    <row r="15" ht="73" customHeight="1" spans="1:11">
      <c r="A15" s="7">
        <v>13</v>
      </c>
      <c r="B15" s="9" t="s">
        <v>38</v>
      </c>
      <c r="C15" s="10" t="s">
        <v>39</v>
      </c>
      <c r="D15" s="18" t="s">
        <v>40</v>
      </c>
      <c r="E15" s="14">
        <v>4</v>
      </c>
      <c r="F15" s="11"/>
      <c r="G15" s="11"/>
      <c r="H15" s="16"/>
      <c r="K15" s="21"/>
    </row>
    <row r="16" ht="31.95" customHeight="1" spans="1:11">
      <c r="A16" s="7">
        <v>14</v>
      </c>
      <c r="B16" s="9" t="s">
        <v>41</v>
      </c>
      <c r="C16" s="13" t="s">
        <v>42</v>
      </c>
      <c r="D16" s="9" t="s">
        <v>33</v>
      </c>
      <c r="E16" s="14">
        <v>40</v>
      </c>
      <c r="F16" s="11"/>
      <c r="G16" s="11"/>
      <c r="H16" s="16"/>
    </row>
    <row r="17" ht="31.95" customHeight="1" spans="1:8">
      <c r="A17" s="7">
        <v>15</v>
      </c>
      <c r="B17" s="9" t="s">
        <v>43</v>
      </c>
      <c r="C17" s="13" t="s">
        <v>44</v>
      </c>
      <c r="D17" s="9" t="s">
        <v>11</v>
      </c>
      <c r="E17" s="14">
        <v>1</v>
      </c>
      <c r="F17" s="11"/>
      <c r="G17" s="11"/>
      <c r="H17" s="22"/>
    </row>
    <row r="18" ht="27.5" customHeight="1" spans="1:8">
      <c r="A18" s="7">
        <v>16</v>
      </c>
      <c r="B18" s="23" t="s">
        <v>45</v>
      </c>
      <c r="C18" s="23"/>
      <c r="D18" s="24"/>
      <c r="E18" s="24"/>
      <c r="F18" s="25"/>
      <c r="G18" s="26">
        <f>SUM(G3:G17)</f>
        <v>0</v>
      </c>
      <c r="H18" s="27"/>
    </row>
  </sheetData>
  <mergeCells count="2">
    <mergeCell ref="A1:H1"/>
    <mergeCell ref="B18:F18"/>
  </mergeCells>
  <pageMargins left="0.700694444444445" right="0.700694444444445" top="0.590277777777778" bottom="0.590277777777778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WPS_1719047000</dc:creator>
  <cp:lastModifiedBy>宜衣奢护生活馆凌云志</cp:lastModifiedBy>
  <dcterms:created xsi:type="dcterms:W3CDTF">2026-04-06T19:12:00Z</dcterms:created>
  <dcterms:modified xsi:type="dcterms:W3CDTF">2026-04-27T09:48:29Z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wqlLaW5nc29mdCBQREYgdG8gV1BTIDEyMA</vt:lpwstr>
  </property>
  <property fmtid="{D5CDD505-2E9C-101B-9397-08002B2CF9AE}" pid="3" name="Created">
    <vt:filetime>2026-04-13T01:09:03Z</vt:filetime>
  </property>
  <property fmtid="{D5CDD505-2E9C-101B-9397-08002B2CF9AE}" pid="4" name="ICV">
    <vt:lpwstr>FEF7A6A244164D06BF3EA9DB60735ACA_12</vt:lpwstr>
  </property>
  <property fmtid="{D5CDD505-2E9C-101B-9397-08002B2CF9AE}" pid="5" name="KSOProductBuildVer">
    <vt:lpwstr>2052-12.1.0.25865</vt:lpwstr>
  </property>
  <property fmtid="{D5CDD505-2E9C-101B-9397-08002B2CF9AE}" pid="6" name="CalculationRule">
    <vt:i4>0</vt:i4>
  </property>
</Properties>
</file>